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60" yWindow="-105" windowWidth="18945" windowHeight="12300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C8" i="1" l="1"/>
  <c r="K12" i="1"/>
  <c r="K9" i="1" l="1"/>
  <c r="K8" i="1" l="1"/>
  <c r="B3" i="1" s="1"/>
</calcChain>
</file>

<file path=xl/sharedStrings.xml><?xml version="1.0" encoding="utf-8"?>
<sst xmlns="http://schemas.openxmlformats.org/spreadsheetml/2006/main" count="33" uniqueCount="30">
  <si>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</si>
  <si>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</si>
  <si>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</si>
  <si>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</si>
  <si>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</si>
  <si>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</si>
  <si>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</si>
  <si>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</si>
  <si>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</si>
  <si>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</si>
  <si>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</si>
  <si>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</si>
  <si>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</si>
  <si>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</si>
  <si>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</si>
  <si>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간담회</t>
    <phoneticPr fontId="3" type="noConversion"/>
  </si>
  <si>
    <t>평생학습과직원 노고 격려</t>
    <phoneticPr fontId="3" type="noConversion"/>
  </si>
  <si>
    <t>평생학습과 업무추진비 집행현황(2019.8월)</t>
    <phoneticPr fontId="4" type="noConversion"/>
  </si>
  <si>
    <t>간담회</t>
    <phoneticPr fontId="3" type="noConversion"/>
  </si>
  <si>
    <t>평생학습매니저 간담회</t>
    <phoneticPr fontId="3" type="noConversion"/>
  </si>
  <si>
    <t>미추홀구교육혁신지구 시즌2 준비단</t>
    <phoneticPr fontId="3" type="noConversion"/>
  </si>
  <si>
    <t>숭의가든</t>
    <phoneticPr fontId="3" type="noConversion"/>
  </si>
  <si>
    <t>평생학습과 직원 13명</t>
    <phoneticPr fontId="3" type="noConversion"/>
  </si>
  <si>
    <t>신용카드</t>
    <phoneticPr fontId="3" type="noConversion"/>
  </si>
  <si>
    <t>숭의가든</t>
    <phoneticPr fontId="3" type="noConversion"/>
  </si>
  <si>
    <t>미추홀구교육혁신지구 시즌2 준비만 및 축제 준비단 관계자 15명</t>
    <phoneticPr fontId="3" type="noConversion"/>
  </si>
  <si>
    <t>신용카드</t>
    <phoneticPr fontId="3" type="noConversion"/>
  </si>
  <si>
    <t>간담회</t>
    <phoneticPr fontId="3" type="noConversion"/>
  </si>
  <si>
    <t>가회동칼국수</t>
    <phoneticPr fontId="3" type="noConversion"/>
  </si>
  <si>
    <t>학습매니저 및 직원 9명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</si>
</sst>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/>
    </xf>
    <xf numFmtId="41" fontId="13" fillId="0" borderId="1" xfId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shrinkToFit="1"/>
    </xf>
    <xf numFmtId="41" fontId="14" fillId="3" borderId="1" xfId="1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/>
    </xf>
    <xf numFmtId="41" fontId="13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5"/>
  <sheetViews>
    <sheetView tabSelected="1" zoomScale="75" zoomScaleNormal="75" workbookViewId="0">
      <selection activeCell="E22" sqref="E21:E22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8" t="s">
        <v>17</v>
      </c>
      <c r="C1" s="38"/>
      <c r="D1" s="38"/>
      <c r="E1" s="38"/>
      <c r="F1" s="38"/>
      <c r="G1" s="38"/>
      <c r="H1" s="38"/>
      <c r="I1" s="38"/>
      <c r="J1" s="38"/>
      <c r="K1" s="38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7" t="str">
        <f>" ▣ 총 "&amp;C8&amp;" "&amp;FIXED(K8,0)&amp;"원 "</f>
        <v xml:space="preserve"> ▣ 총 3건 589,500원 </v>
      </c>
      <c r="C3" s="37"/>
      <c r="D3" s="37"/>
      <c r="E3" s="37"/>
      <c r="F3" s="37"/>
      <c r="G3" s="37"/>
      <c r="H3" s="37"/>
      <c r="I3" s="37"/>
      <c r="J3" s="37"/>
      <c r="K3" s="37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6" t="s">
        <v>1</v>
      </c>
      <c r="C6" s="36" t="s">
        <v>2</v>
      </c>
      <c r="D6" s="36"/>
      <c r="E6" s="36" t="s">
        <v>3</v>
      </c>
      <c r="F6" s="36" t="s">
        <v>4</v>
      </c>
      <c r="G6" s="39" t="s">
        <v>5</v>
      </c>
      <c r="H6" s="39" t="s">
        <v>10</v>
      </c>
      <c r="I6" s="39" t="s">
        <v>12</v>
      </c>
      <c r="J6" s="39" t="s">
        <v>11</v>
      </c>
      <c r="K6" s="40" t="s">
        <v>6</v>
      </c>
    </row>
    <row r="7" spans="2:13" ht="18" customHeight="1" x14ac:dyDescent="0.15">
      <c r="B7" s="36"/>
      <c r="C7" s="36"/>
      <c r="D7" s="36"/>
      <c r="E7" s="36"/>
      <c r="F7" s="36"/>
      <c r="G7" s="39"/>
      <c r="H7" s="41"/>
      <c r="I7" s="41"/>
      <c r="J7" s="41"/>
      <c r="K7" s="40"/>
    </row>
    <row r="8" spans="2:13" ht="30" customHeight="1" x14ac:dyDescent="0.15">
      <c r="B8" s="26" t="s">
        <v>7</v>
      </c>
      <c r="C8" s="36" t="str">
        <f>COUNT(C9:C13)&amp;"건"</f>
        <v>3건</v>
      </c>
      <c r="D8" s="36"/>
      <c r="E8" s="26"/>
      <c r="F8" s="26"/>
      <c r="G8" s="27"/>
      <c r="H8" s="27"/>
      <c r="I8" s="27"/>
      <c r="J8" s="27"/>
      <c r="K8" s="20">
        <f>K9+K12</f>
        <v>589500</v>
      </c>
    </row>
    <row r="9" spans="2:13" ht="30" customHeight="1" x14ac:dyDescent="0.15">
      <c r="B9" s="21" t="s">
        <v>8</v>
      </c>
      <c r="C9" s="10"/>
      <c r="D9" s="10"/>
      <c r="E9" s="19"/>
      <c r="F9" s="11"/>
      <c r="G9" s="10"/>
      <c r="H9" s="10"/>
      <c r="I9" s="10"/>
      <c r="J9" s="10"/>
      <c r="K9" s="22">
        <f>SUM(K10:K11)</f>
        <v>334500</v>
      </c>
      <c r="L9" s="9"/>
      <c r="M9" s="2"/>
    </row>
    <row r="10" spans="2:13" s="23" customFormat="1" ht="30" customHeight="1" x14ac:dyDescent="0.15">
      <c r="B10" s="28"/>
      <c r="C10" s="24">
        <v>8</v>
      </c>
      <c r="D10" s="24">
        <v>5</v>
      </c>
      <c r="E10" s="24" t="s">
        <v>14</v>
      </c>
      <c r="F10" s="25" t="s">
        <v>18</v>
      </c>
      <c r="G10" s="24" t="s">
        <v>19</v>
      </c>
      <c r="H10" s="24" t="s">
        <v>28</v>
      </c>
      <c r="I10" s="24" t="s">
        <v>29</v>
      </c>
      <c r="J10" s="24" t="s">
        <v>26</v>
      </c>
      <c r="K10" s="29">
        <v>109500</v>
      </c>
      <c r="L10" s="18"/>
      <c r="M10" s="18"/>
    </row>
    <row r="11" spans="2:13" s="23" customFormat="1" ht="30" customHeight="1" x14ac:dyDescent="0.15">
      <c r="B11" s="28"/>
      <c r="C11" s="24">
        <v>8</v>
      </c>
      <c r="D11" s="24">
        <v>22</v>
      </c>
      <c r="E11" s="24" t="s">
        <v>14</v>
      </c>
      <c r="F11" s="25" t="s">
        <v>27</v>
      </c>
      <c r="G11" s="24" t="s">
        <v>20</v>
      </c>
      <c r="H11" s="24" t="s">
        <v>24</v>
      </c>
      <c r="I11" s="24" t="s">
        <v>25</v>
      </c>
      <c r="J11" s="24" t="s">
        <v>26</v>
      </c>
      <c r="K11" s="29">
        <v>225000</v>
      </c>
      <c r="L11" s="18"/>
      <c r="M11" s="18"/>
    </row>
    <row r="12" spans="2:13" ht="30" customHeight="1" x14ac:dyDescent="0.15">
      <c r="B12" s="30" t="s">
        <v>13</v>
      </c>
      <c r="C12" s="31"/>
      <c r="D12" s="31"/>
      <c r="E12" s="31"/>
      <c r="F12" s="32"/>
      <c r="G12" s="31"/>
      <c r="H12" s="31"/>
      <c r="I12" s="31"/>
      <c r="J12" s="31"/>
      <c r="K12" s="33">
        <f>SUM(K13)</f>
        <v>255000</v>
      </c>
      <c r="L12" s="18"/>
      <c r="M12" s="18"/>
    </row>
    <row r="13" spans="2:13" ht="34.5" customHeight="1" x14ac:dyDescent="0.15">
      <c r="B13" s="42"/>
      <c r="C13" s="43">
        <v>8</v>
      </c>
      <c r="D13" s="44">
        <v>9</v>
      </c>
      <c r="E13" s="34" t="s">
        <v>14</v>
      </c>
      <c r="F13" s="34" t="s">
        <v>15</v>
      </c>
      <c r="G13" s="24" t="s">
        <v>16</v>
      </c>
      <c r="H13" s="24" t="s">
        <v>21</v>
      </c>
      <c r="I13" s="43" t="s">
        <v>22</v>
      </c>
      <c r="J13" s="24" t="s">
        <v>23</v>
      </c>
      <c r="K13" s="35">
        <v>255000</v>
      </c>
    </row>
    <row r="14" spans="2:13" x14ac:dyDescent="0.15">
      <c r="F14" s="8"/>
    </row>
    <row r="15" spans="2:13" x14ac:dyDescent="0.15">
      <c r="F15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2019-09-02T10:31:35Z</dcterms:modified>
</cp:coreProperties>
</file>